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95" activeTab="0"/>
  </bookViews>
  <sheets>
    <sheet name="ДКут" sheetId="1" r:id="rId1"/>
    <sheet name="Лим" sheetId="2" r:id="rId2"/>
    <sheet name="Мет" sheetId="3" r:id="rId3"/>
  </sheets>
  <externalReferences>
    <externalReference r:id="rId6"/>
    <externalReference r:id="rId7"/>
    <externalReference r:id="rId8"/>
  </externalReferences>
  <definedNames>
    <definedName name="TABLE" localSheetId="0">'ДКут'!$A$8:$F$44</definedName>
    <definedName name="TABLE" localSheetId="1">'Лим'!$A$8:$F$44</definedName>
    <definedName name="TABLE" localSheetId="2">'Мет'!$A$8:$F$44</definedName>
    <definedName name="_xlnm.Print_Titles" localSheetId="0">'ДКут'!$8:$8</definedName>
    <definedName name="_xlnm.Print_Titles" localSheetId="1">'Лим'!$8:$8</definedName>
    <definedName name="_xlnm.Print_Titles" localSheetId="2">'Мет'!$8:$8</definedName>
    <definedName name="_xlnm.Print_Area" localSheetId="0">'ДКут'!$A$1:$F$52</definedName>
    <definedName name="_xlnm.Print_Area" localSheetId="1">'Лим'!$A$1:$F$51</definedName>
    <definedName name="_xlnm.Print_Area" localSheetId="2">'Мет'!$A$1:$F$51</definedName>
  </definedNames>
  <calcPr fullCalcOnLoad="1"/>
</workbook>
</file>

<file path=xl/sharedStrings.xml><?xml version="1.0" encoding="utf-8"?>
<sst xmlns="http://schemas.openxmlformats.org/spreadsheetml/2006/main" count="356" uniqueCount="94">
  <si>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</si>
  <si>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</si>
  <si>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</si>
  <si>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</si>
  <si>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</si>
  <si>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</si>
  <si>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</si>
  <si>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</si>
  <si>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</si>
  <si>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</si>
  <si>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</si>
  <si>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</si>
  <si>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</si>
  <si>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</si>
  <si>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</si>
  <si>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</si>
  <si>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</si>
  <si>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</si>
  <si>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</si>
  <si>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</si>
  <si>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</si>
  <si>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</si>
  <si>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</si>
  <si>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</si>
  <si>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</si>
  <si>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</si>
  <si>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</si>
  <si>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</si>
  <si>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</si>
  <si>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</si>
  <si>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</si>
  <si>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</si>
  <si>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</si>
  <si>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</si>
  <si>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</si>
  <si>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</si>
  <si>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</si>
  <si>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</si>
  <si>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</si>
  <si>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</si>
  <si>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</si>
  <si>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</si>
  <si>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</si>
  <si>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</si>
  <si>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</si>
  <si>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</si>
  <si>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</si>
  <si>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</si>
  <si>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</si>
  <si>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</si>
  <si>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</si>
  <si>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</si>
  <si>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</si>
  <si>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</si>
  <si>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</si>
  <si>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</si>
  <si>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</si>
  <si>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</si>
  <si>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</si>
  <si>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</si>
  <si>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</si>
  <si>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</si>
  <si>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</si>
  <si>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</si>
  <si>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</si>
  <si>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</si>
  <si>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</si>
  <si>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</si>
  <si>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</si>
  <si>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</si>
  <si>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</si>
  <si>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</si>
  <si>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</si>
  <si>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</si>
  <si>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</si>
  <si>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</si>
  <si>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</si>
  <si>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</si>
  <si>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</si>
  <si>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</si>
  <si>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</si>
  <si>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</si>
  <si>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</si>
  <si>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</si>
  <si>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</si>
  <si>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</si>
  <si>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с. Лимонники</t>
  </si>
  <si>
    <t>с. Метеоритное</t>
  </si>
  <si>
    <t>Фактические показатели 
за год, предшествующий базовому периоду
(2017 год)</t>
  </si>
  <si>
    <t>Показатели, утвержденные 
на базовый период * 
(2018 год)</t>
  </si>
  <si>
    <t>Предложения 
на расчетный период регулирования 
(2019 год)</t>
  </si>
  <si>
    <t>Факт 2017 года, утверждено на 2018 год - на территориях с.Дальний Кут и Дерсу, предложение на 2019 г.  - только на территории с. Дальний Кут</t>
  </si>
  <si>
    <t>**</t>
  </si>
  <si>
    <t>с. Дальний Кут**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</si>
</sst>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_р_._-;\-* #,##0.0_р_._-;_-* &quot;-&quot;??_р_._-;_-@_-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00\ _₽_-;\-* #,##0.000\ _₽_-;_-* &quot;-&quot;???\ _₽_-;_-@_-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56"/>
      <name val="Times New Roman"/>
      <family val="1"/>
    </font>
    <font>
      <sz val="12"/>
      <color rgb="FF0020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0" xfId="52" applyFont="1" applyBorder="1" applyAlignment="1">
      <alignment horizontal="center" vertical="top" wrapText="1"/>
      <protection/>
    </xf>
    <xf numFmtId="0" fontId="23" fillId="0" borderId="0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center" vertical="top" wrapText="1"/>
      <protection/>
    </xf>
    <xf numFmtId="0" fontId="23" fillId="0" borderId="0" xfId="52" applyFont="1" applyAlignment="1">
      <alignment horizontal="left" vertical="top" wrapText="1"/>
      <protection/>
    </xf>
    <xf numFmtId="0" fontId="2" fillId="0" borderId="0" xfId="0" applyFont="1" applyAlignment="1">
      <alignment vertical="top"/>
    </xf>
    <xf numFmtId="0" fontId="23" fillId="0" borderId="13" xfId="52" applyFont="1" applyBorder="1" applyAlignment="1">
      <alignment horizontal="center" vertical="top" wrapText="1"/>
      <protection/>
    </xf>
    <xf numFmtId="0" fontId="23" fillId="0" borderId="13" xfId="52" applyFont="1" applyBorder="1" applyAlignment="1">
      <alignment horizontal="left" vertical="top" wrapText="1"/>
      <protection/>
    </xf>
    <xf numFmtId="17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0" xfId="52" applyFont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179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24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60;&#1040;&#1050;&#1058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55;&#1051;&#1040;&#1053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55;&#1051;&#1040;&#1053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ДнгФ"/>
      <sheetName val="ДКут+Дерсу"/>
      <sheetName val="Лим"/>
      <sheetName val="Мет"/>
      <sheetName val="МартПол+Пол"/>
      <sheetName val="Лсз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СВОД"/>
      <sheetName val="ДКут+Дерсу"/>
      <sheetName val="Лим"/>
      <sheetName val="Мет"/>
      <sheetName val="МартПол+Пол"/>
      <sheetName val="Лсз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СВОД"/>
      <sheetName val="ДКут+Дерсу"/>
      <sheetName val="Лим"/>
      <sheetName val="Мет"/>
      <sheetName val="МартПол+Пол"/>
      <sheetName val="Лсз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80" zoomScaleNormal="80" zoomScaleSheetLayoutView="85" zoomScalePageLayoutView="0" workbookViewId="0" topLeftCell="A37">
      <selection activeCell="E11" sqref="E11"/>
    </sheetView>
  </sheetViews>
  <sheetFormatPr defaultColWidth="9.00390625" defaultRowHeight="12.75"/>
  <cols>
    <col min="1" max="1" width="7.75390625" style="16" customWidth="1"/>
    <col min="2" max="2" width="40.753906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66" customHeight="1">
      <c r="F1" s="18" t="s">
        <v>22</v>
      </c>
    </row>
    <row r="2" ht="8.25" customHeight="1"/>
    <row r="3" ht="8.25" customHeight="1"/>
    <row r="4" ht="8.25" customHeight="1"/>
    <row r="5" spans="1:6" ht="16.5">
      <c r="A5" s="30" t="s">
        <v>23</v>
      </c>
      <c r="B5" s="31"/>
      <c r="C5" s="31"/>
      <c r="D5" s="31"/>
      <c r="E5" s="31"/>
      <c r="F5" s="31"/>
    </row>
    <row r="7" ht="15.75">
      <c r="A7" s="27" t="s">
        <v>93</v>
      </c>
    </row>
    <row r="8" spans="1:6" s="2" customFormat="1" ht="72.75" customHeight="1">
      <c r="A8" s="5" t="s">
        <v>13</v>
      </c>
      <c r="B8" s="6" t="s">
        <v>0</v>
      </c>
      <c r="C8" s="6" t="s">
        <v>1</v>
      </c>
      <c r="D8" s="6" t="s">
        <v>88</v>
      </c>
      <c r="E8" s="6" t="s">
        <v>89</v>
      </c>
      <c r="F8" s="7" t="s">
        <v>90</v>
      </c>
    </row>
    <row r="9" spans="1:6" s="3" customFormat="1" ht="15.75">
      <c r="A9" s="19" t="s">
        <v>2</v>
      </c>
      <c r="B9" s="9" t="s">
        <v>24</v>
      </c>
      <c r="C9" s="8" t="s">
        <v>7</v>
      </c>
      <c r="D9" s="15">
        <v>0.352</v>
      </c>
      <c r="E9" s="15">
        <v>0.352</v>
      </c>
      <c r="F9" s="15">
        <v>0.52</v>
      </c>
    </row>
    <row r="10" spans="1:6" s="3" customFormat="1" ht="94.5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15.75">
      <c r="A11" s="20" t="s">
        <v>6</v>
      </c>
      <c r="B11" s="11" t="s">
        <v>26</v>
      </c>
      <c r="C11" s="10" t="s">
        <v>27</v>
      </c>
      <c r="D11" s="15">
        <v>0.20495204</v>
      </c>
      <c r="E11" s="15">
        <v>0.18180000000000002</v>
      </c>
      <c r="F11" s="15">
        <v>0.13862419426420305</v>
      </c>
    </row>
    <row r="12" spans="1:6" s="3" customFormat="1" ht="31.5">
      <c r="A12" s="20" t="s">
        <v>8</v>
      </c>
      <c r="B12" s="11" t="s">
        <v>28</v>
      </c>
      <c r="C12" s="10" t="s">
        <v>27</v>
      </c>
      <c r="D12" s="15">
        <v>0.15833731</v>
      </c>
      <c r="E12" s="15">
        <v>0.15835</v>
      </c>
      <c r="F12" s="15">
        <v>0.110636</v>
      </c>
    </row>
    <row r="13" spans="1:6" s="3" customFormat="1" ht="31.5">
      <c r="A13" s="20" t="s">
        <v>9</v>
      </c>
      <c r="B13" s="11" t="s">
        <v>29</v>
      </c>
      <c r="C13" s="10" t="s">
        <v>30</v>
      </c>
      <c r="D13" s="15"/>
      <c r="E13" s="15"/>
      <c r="F13" s="15"/>
    </row>
    <row r="14" spans="1:6" s="3" customFormat="1" ht="15.75">
      <c r="A14" s="20" t="s">
        <v>14</v>
      </c>
      <c r="B14" s="11" t="s">
        <v>31</v>
      </c>
      <c r="C14" s="10" t="s">
        <v>30</v>
      </c>
      <c r="D14" s="15"/>
      <c r="E14" s="15"/>
      <c r="F14" s="15"/>
    </row>
    <row r="15" spans="1:6" s="3" customFormat="1" ht="15.75">
      <c r="A15" s="20" t="s">
        <v>15</v>
      </c>
      <c r="B15" s="11" t="s">
        <v>32</v>
      </c>
      <c r="C15" s="10" t="s">
        <v>33</v>
      </c>
      <c r="D15" s="15">
        <v>5.177961286292853</v>
      </c>
      <c r="E15" s="15">
        <v>4.750796389236038</v>
      </c>
      <c r="F15" s="15">
        <v>5.145275568876483</v>
      </c>
    </row>
    <row r="16" spans="1:6" s="3" customFormat="1" ht="15.75">
      <c r="A16" s="20" t="s">
        <v>34</v>
      </c>
      <c r="B16" s="11" t="s">
        <v>35</v>
      </c>
      <c r="C16" s="10" t="s">
        <v>33</v>
      </c>
      <c r="D16" s="15">
        <v>5.177961286292853</v>
      </c>
      <c r="E16" s="15">
        <v>4.750796389236038</v>
      </c>
      <c r="F16" s="15">
        <v>5.145275568876483</v>
      </c>
    </row>
    <row r="17" spans="1:6" s="3" customFormat="1" ht="15.75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47.25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15.75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15.75">
      <c r="A20" s="20" t="s">
        <v>40</v>
      </c>
      <c r="B20" s="11" t="s">
        <v>41</v>
      </c>
      <c r="C20" s="10" t="s">
        <v>33</v>
      </c>
      <c r="D20" s="15">
        <v>2.1282428900000006</v>
      </c>
      <c r="E20" s="15">
        <v>1.7128361699999999</v>
      </c>
      <c r="F20" s="15">
        <v>2.14172406</v>
      </c>
    </row>
    <row r="21" spans="1:6" s="3" customFormat="1" ht="31.5">
      <c r="A21" s="20"/>
      <c r="B21" s="11" t="s">
        <v>42</v>
      </c>
      <c r="C21" s="10" t="s">
        <v>43</v>
      </c>
      <c r="D21" s="15">
        <v>447.878928162901</v>
      </c>
      <c r="E21" s="15">
        <v>391.35499999999996</v>
      </c>
      <c r="F21" s="15">
        <v>469.8</v>
      </c>
    </row>
    <row r="22" spans="1:6" s="3" customFormat="1" ht="15.75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31.5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63">
      <c r="A24" s="20"/>
      <c r="B24" s="11" t="s">
        <v>85</v>
      </c>
      <c r="C24" s="10"/>
      <c r="D24" s="15"/>
      <c r="E24" s="15"/>
      <c r="F24" s="15"/>
    </row>
    <row r="25" spans="1:6" s="3" customFormat="1" ht="15.75">
      <c r="A25" s="20" t="s">
        <v>17</v>
      </c>
      <c r="B25" s="11" t="s">
        <v>48</v>
      </c>
      <c r="C25" s="10" t="s">
        <v>33</v>
      </c>
      <c r="D25" s="15">
        <v>0.22249154999999995</v>
      </c>
      <c r="E25" s="15">
        <v>0.19884179999999999</v>
      </c>
      <c r="F25" s="15">
        <v>0.079491525</v>
      </c>
    </row>
    <row r="26" spans="1:6" s="3" customFormat="1" ht="47.25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31.5">
      <c r="A27" s="20" t="s">
        <v>49</v>
      </c>
      <c r="B27" s="11" t="s">
        <v>50</v>
      </c>
      <c r="C27" s="10" t="s">
        <v>11</v>
      </c>
      <c r="D27" s="23">
        <v>6.272670689535946</v>
      </c>
      <c r="E27" s="23">
        <v>6.55</v>
      </c>
      <c r="F27" s="23">
        <v>5.72173104003076</v>
      </c>
    </row>
    <row r="28" spans="1:6" s="3" customFormat="1" ht="31.5">
      <c r="A28" s="20" t="s">
        <v>51</v>
      </c>
      <c r="B28" s="11" t="s">
        <v>78</v>
      </c>
      <c r="C28" s="10" t="s">
        <v>12</v>
      </c>
      <c r="D28" s="15">
        <v>17.196580001127632</v>
      </c>
      <c r="E28" s="15">
        <v>18.798590819999998</v>
      </c>
      <c r="F28" s="15">
        <v>22.625529310255864</v>
      </c>
    </row>
    <row r="29" spans="1:6" s="3" customFormat="1" ht="47.25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15.75">
      <c r="A30" s="20" t="s">
        <v>19</v>
      </c>
      <c r="B30" s="11" t="s">
        <v>54</v>
      </c>
      <c r="C30" s="10" t="s">
        <v>33</v>
      </c>
      <c r="D30" s="15">
        <f>D15-D37</f>
        <v>5.1503637660908534</v>
      </c>
      <c r="E30" s="15">
        <f>E15-E37</f>
        <v>4.723476389236039</v>
      </c>
      <c r="F30" s="15">
        <f>F15-F37</f>
        <v>5.117955568876483</v>
      </c>
    </row>
    <row r="31" spans="1:6" s="3" customFormat="1" ht="15.75">
      <c r="A31" s="20" t="s">
        <v>55</v>
      </c>
      <c r="B31" s="11" t="s">
        <v>56</v>
      </c>
      <c r="C31" s="10" t="s">
        <v>33</v>
      </c>
      <c r="D31" s="15">
        <f>D30</f>
        <v>5.1503637660908534</v>
      </c>
      <c r="E31" s="15">
        <f>E30</f>
        <v>4.723476389236039</v>
      </c>
      <c r="F31" s="15">
        <f>F30</f>
        <v>5.117955568876483</v>
      </c>
    </row>
    <row r="32" spans="1:6" s="3" customFormat="1" ht="31.5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47.25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31.5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15.75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31.5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31.5">
      <c r="A37" s="20" t="s">
        <v>65</v>
      </c>
      <c r="B37" s="11" t="s">
        <v>66</v>
      </c>
      <c r="C37" s="10"/>
      <c r="D37" s="22">
        <v>0.027597520201999997</v>
      </c>
      <c r="E37" s="22">
        <v>0.02732</v>
      </c>
      <c r="F37" s="22">
        <v>0.02732</v>
      </c>
    </row>
    <row r="38" spans="1:6" s="3" customFormat="1" ht="15.75">
      <c r="A38" s="20" t="s">
        <v>67</v>
      </c>
      <c r="B38" s="11" t="s">
        <v>56</v>
      </c>
      <c r="C38" s="10" t="s">
        <v>33</v>
      </c>
      <c r="D38" s="22">
        <f>D37</f>
        <v>0.027597520201999997</v>
      </c>
      <c r="E38" s="22">
        <f>E37</f>
        <v>0.02732</v>
      </c>
      <c r="F38" s="22">
        <f>F37</f>
        <v>0.02732</v>
      </c>
    </row>
    <row r="39" spans="1:6" s="3" customFormat="1" ht="31.5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47.25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31.5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15.75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31.5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47.25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15.75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47.25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78.75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4" t="s">
        <v>21</v>
      </c>
      <c r="B48" s="25"/>
      <c r="C48" s="25"/>
      <c r="D48" s="26"/>
      <c r="E48" s="17"/>
      <c r="F48" s="17"/>
    </row>
    <row r="49" spans="1:2" ht="15.75">
      <c r="A49" s="28" t="s">
        <v>92</v>
      </c>
      <c r="B49" s="29" t="s">
        <v>91</v>
      </c>
    </row>
    <row r="51" spans="1:6" ht="31.5" customHeight="1">
      <c r="A51" s="32" t="s">
        <v>81</v>
      </c>
      <c r="B51" s="33"/>
      <c r="C51" s="33"/>
      <c r="D51" s="33"/>
      <c r="E51" s="33"/>
      <c r="F51" s="33"/>
    </row>
    <row r="52" spans="1:6" ht="31.5" customHeight="1">
      <c r="A52" s="32" t="s">
        <v>80</v>
      </c>
      <c r="B52" s="33"/>
      <c r="C52" s="33"/>
      <c r="D52" s="33"/>
      <c r="E52" s="33"/>
      <c r="F52" s="33"/>
    </row>
    <row r="53" ht="3" customHeight="1"/>
    <row r="54" spans="1:5" ht="15.75">
      <c r="A54" s="34"/>
      <c r="B54" s="34"/>
      <c r="C54" s="34"/>
      <c r="D54" s="34"/>
      <c r="E54" s="34"/>
    </row>
  </sheetData>
  <sheetProtection/>
  <mergeCells count="4">
    <mergeCell ref="A5:F5"/>
    <mergeCell ref="A51:F51"/>
    <mergeCell ref="A52:F52"/>
    <mergeCell ref="A54:E54"/>
  </mergeCells>
  <printOptions/>
  <pageMargins left="0.7874015748031497" right="0.7874015748031497" top="0.7874015748031497" bottom="0.7874015748031497" header="0" footer="0"/>
  <pageSetup fitToHeight="0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80" zoomScaleNormal="80" zoomScaleSheetLayoutView="70" zoomScalePageLayoutView="0" workbookViewId="0" topLeftCell="A1">
      <selection activeCell="E1" sqref="E1"/>
    </sheetView>
  </sheetViews>
  <sheetFormatPr defaultColWidth="9.00390625" defaultRowHeight="12.75"/>
  <cols>
    <col min="1" max="1" width="7.75390625" style="16" customWidth="1"/>
    <col min="2" max="2" width="40.753906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66" customHeight="1">
      <c r="F1" s="18" t="s">
        <v>22</v>
      </c>
    </row>
    <row r="2" ht="8.25" customHeight="1"/>
    <row r="3" ht="8.25" customHeight="1"/>
    <row r="4" ht="8.25" customHeight="1"/>
    <row r="5" spans="1:6" ht="16.5">
      <c r="A5" s="30" t="s">
        <v>23</v>
      </c>
      <c r="B5" s="31"/>
      <c r="C5" s="31"/>
      <c r="D5" s="31"/>
      <c r="E5" s="31"/>
      <c r="F5" s="31"/>
    </row>
    <row r="7" ht="15.75">
      <c r="A7" s="27" t="s">
        <v>86</v>
      </c>
    </row>
    <row r="8" spans="1:6" s="2" customFormat="1" ht="72.75" customHeight="1">
      <c r="A8" s="5" t="s">
        <v>13</v>
      </c>
      <c r="B8" s="6" t="s">
        <v>0</v>
      </c>
      <c r="C8" s="6" t="s">
        <v>1</v>
      </c>
      <c r="D8" s="6" t="s">
        <v>88</v>
      </c>
      <c r="E8" s="6" t="s">
        <v>89</v>
      </c>
      <c r="F8" s="7" t="s">
        <v>90</v>
      </c>
    </row>
    <row r="9" spans="1:6" s="3" customFormat="1" ht="15.75">
      <c r="A9" s="19" t="s">
        <v>2</v>
      </c>
      <c r="B9" s="9" t="s">
        <v>24</v>
      </c>
      <c r="C9" s="8" t="s">
        <v>7</v>
      </c>
      <c r="D9" s="15">
        <v>0.16</v>
      </c>
      <c r="E9" s="15">
        <v>0.16</v>
      </c>
      <c r="F9" s="15">
        <v>0.16</v>
      </c>
    </row>
    <row r="10" spans="1:6" s="3" customFormat="1" ht="94.5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15.75">
      <c r="A11" s="20" t="s">
        <v>6</v>
      </c>
      <c r="B11" s="11" t="s">
        <v>26</v>
      </c>
      <c r="C11" s="10" t="s">
        <v>27</v>
      </c>
      <c r="D11" s="15">
        <v>0.11179399999999999</v>
      </c>
      <c r="E11" s="15">
        <v>0.19744242170896517</v>
      </c>
      <c r="F11" s="15">
        <v>0.10255427706666667</v>
      </c>
    </row>
    <row r="12" spans="1:6" s="3" customFormat="1" ht="31.5">
      <c r="A12" s="20" t="s">
        <v>8</v>
      </c>
      <c r="B12" s="11" t="s">
        <v>28</v>
      </c>
      <c r="C12" s="10" t="s">
        <v>27</v>
      </c>
      <c r="D12" s="15">
        <v>0.08084306</v>
      </c>
      <c r="E12" s="15">
        <v>0.17506325829108899</v>
      </c>
      <c r="F12" s="15">
        <v>0.084221</v>
      </c>
    </row>
    <row r="13" spans="1:6" s="3" customFormat="1" ht="31.5">
      <c r="A13" s="20" t="s">
        <v>9</v>
      </c>
      <c r="B13" s="11" t="s">
        <v>29</v>
      </c>
      <c r="C13" s="10" t="s">
        <v>30</v>
      </c>
      <c r="D13" s="15"/>
      <c r="E13" s="15"/>
      <c r="F13" s="15"/>
    </row>
    <row r="14" spans="1:6" s="3" customFormat="1" ht="15.75">
      <c r="A14" s="20" t="s">
        <v>14</v>
      </c>
      <c r="B14" s="11" t="s">
        <v>31</v>
      </c>
      <c r="C14" s="10" t="s">
        <v>30</v>
      </c>
      <c r="D14" s="15"/>
      <c r="E14" s="15"/>
      <c r="F14" s="15"/>
    </row>
    <row r="15" spans="1:6" s="3" customFormat="1" ht="15.75">
      <c r="A15" s="20" t="s">
        <v>15</v>
      </c>
      <c r="B15" s="11" t="s">
        <v>32</v>
      </c>
      <c r="C15" s="10" t="s">
        <v>33</v>
      </c>
      <c r="D15" s="15">
        <v>3.236155224422</v>
      </c>
      <c r="E15" s="15">
        <v>4.4614919823316725</v>
      </c>
      <c r="F15" s="15">
        <v>4.542002891930609</v>
      </c>
    </row>
    <row r="16" spans="1:6" s="3" customFormat="1" ht="15.75">
      <c r="A16" s="20" t="s">
        <v>34</v>
      </c>
      <c r="B16" s="11" t="s">
        <v>35</v>
      </c>
      <c r="C16" s="10" t="s">
        <v>33</v>
      </c>
      <c r="D16" s="15">
        <v>3.236155224422</v>
      </c>
      <c r="E16" s="15">
        <v>4.4614919823316725</v>
      </c>
      <c r="F16" s="15">
        <v>4.542002891930609</v>
      </c>
    </row>
    <row r="17" spans="1:6" s="3" customFormat="1" ht="15.75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47.25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15.75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15.75">
      <c r="A20" s="20" t="s">
        <v>40</v>
      </c>
      <c r="B20" s="11" t="s">
        <v>41</v>
      </c>
      <c r="C20" s="10" t="s">
        <v>33</v>
      </c>
      <c r="D20" s="15">
        <v>1.34313016</v>
      </c>
      <c r="E20" s="15">
        <v>2.13583988</v>
      </c>
      <c r="F20" s="15">
        <v>1.7495699599999999</v>
      </c>
    </row>
    <row r="21" spans="1:6" s="3" customFormat="1" ht="31.5">
      <c r="A21" s="20"/>
      <c r="B21" s="11" t="s">
        <v>42</v>
      </c>
      <c r="C21" s="10" t="s">
        <v>43</v>
      </c>
      <c r="D21" s="15">
        <v>518.759504087876</v>
      </c>
      <c r="E21" s="15">
        <v>449.5</v>
      </c>
      <c r="F21" s="15">
        <v>518.7595040878758</v>
      </c>
    </row>
    <row r="22" spans="1:6" s="3" customFormat="1" ht="15.75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31.5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63">
      <c r="A24" s="20"/>
      <c r="B24" s="11" t="s">
        <v>85</v>
      </c>
      <c r="C24" s="10"/>
      <c r="D24" s="15"/>
      <c r="E24" s="15"/>
      <c r="F24" s="15"/>
    </row>
    <row r="25" spans="1:6" s="3" customFormat="1" ht="15.75">
      <c r="A25" s="20" t="s">
        <v>17</v>
      </c>
      <c r="B25" s="11" t="s">
        <v>48</v>
      </c>
      <c r="C25" s="10" t="s">
        <v>33</v>
      </c>
      <c r="D25" s="15">
        <v>0.16384176</v>
      </c>
      <c r="E25" s="15">
        <v>0.16384176000000003</v>
      </c>
      <c r="F25" s="15">
        <v>0.16384180666666662</v>
      </c>
    </row>
    <row r="26" spans="1:6" s="3" customFormat="1" ht="47.25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31.5">
      <c r="A27" s="20" t="s">
        <v>49</v>
      </c>
      <c r="B27" s="11" t="s">
        <v>50</v>
      </c>
      <c r="C27" s="10" t="s">
        <v>11</v>
      </c>
      <c r="D27" s="23">
        <v>4.9</v>
      </c>
      <c r="E27" s="23">
        <v>4.78</v>
      </c>
      <c r="F27" s="23">
        <v>4.88913447998462</v>
      </c>
    </row>
    <row r="28" spans="1:6" s="3" customFormat="1" ht="31.5">
      <c r="A28" s="20" t="s">
        <v>51</v>
      </c>
      <c r="B28" s="11" t="s">
        <v>78</v>
      </c>
      <c r="C28" s="10" t="s">
        <v>12</v>
      </c>
      <c r="D28" s="15">
        <v>17.54860221088435</v>
      </c>
      <c r="E28" s="15">
        <v>20.192215119999997</v>
      </c>
      <c r="F28" s="15">
        <v>22.75238543611755</v>
      </c>
    </row>
    <row r="29" spans="1:6" s="3" customFormat="1" ht="47.25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15.75">
      <c r="A30" s="20" t="s">
        <v>19</v>
      </c>
      <c r="B30" s="11" t="s">
        <v>54</v>
      </c>
      <c r="C30" s="10" t="s">
        <v>33</v>
      </c>
      <c r="D30" s="15">
        <f>D15-D37</f>
        <v>3.22730913</v>
      </c>
      <c r="E30" s="15">
        <f>E15-E37</f>
        <v>4.436091982331672</v>
      </c>
      <c r="F30" s="15">
        <f>F15-F37</f>
        <v>4.516602891930608</v>
      </c>
    </row>
    <row r="31" spans="1:6" s="3" customFormat="1" ht="15.75">
      <c r="A31" s="20" t="s">
        <v>55</v>
      </c>
      <c r="B31" s="11" t="s">
        <v>56</v>
      </c>
      <c r="C31" s="10" t="s">
        <v>33</v>
      </c>
      <c r="D31" s="15">
        <f>D30</f>
        <v>3.22730913</v>
      </c>
      <c r="E31" s="15">
        <f>E30</f>
        <v>4.436091982331672</v>
      </c>
      <c r="F31" s="15">
        <f>F30</f>
        <v>4.516602891930608</v>
      </c>
    </row>
    <row r="32" spans="1:6" s="3" customFormat="1" ht="31.5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47.25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31.5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15.75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31.5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31.5">
      <c r="A37" s="20" t="s">
        <v>65</v>
      </c>
      <c r="B37" s="11" t="s">
        <v>66</v>
      </c>
      <c r="C37" s="10"/>
      <c r="D37" s="22">
        <v>0.008846094422</v>
      </c>
      <c r="E37" s="22">
        <v>0.0254</v>
      </c>
      <c r="F37" s="22">
        <v>0.0254</v>
      </c>
    </row>
    <row r="38" spans="1:6" s="3" customFormat="1" ht="15.75">
      <c r="A38" s="20" t="s">
        <v>67</v>
      </c>
      <c r="B38" s="11" t="s">
        <v>56</v>
      </c>
      <c r="C38" s="10" t="s">
        <v>33</v>
      </c>
      <c r="D38" s="22">
        <f>D37</f>
        <v>0.008846094422</v>
      </c>
      <c r="E38" s="22">
        <f>E37</f>
        <v>0.0254</v>
      </c>
      <c r="F38" s="22">
        <f>F37</f>
        <v>0.0254</v>
      </c>
    </row>
    <row r="39" spans="1:6" s="3" customFormat="1" ht="31.5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47.25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31.5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15.75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31.5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47.25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15.75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47.25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78.75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4" t="s">
        <v>21</v>
      </c>
      <c r="B48" s="25"/>
      <c r="C48" s="25"/>
      <c r="D48" s="26"/>
      <c r="E48" s="17"/>
      <c r="F48" s="17"/>
    </row>
    <row r="50" spans="1:6" ht="31.5" customHeight="1">
      <c r="A50" s="32" t="s">
        <v>81</v>
      </c>
      <c r="B50" s="33"/>
      <c r="C50" s="33"/>
      <c r="D50" s="33"/>
      <c r="E50" s="33"/>
      <c r="F50" s="33"/>
    </row>
    <row r="51" spans="1:6" ht="31.5" customHeight="1">
      <c r="A51" s="32" t="s">
        <v>80</v>
      </c>
      <c r="B51" s="33"/>
      <c r="C51" s="33"/>
      <c r="D51" s="33"/>
      <c r="E51" s="33"/>
      <c r="F51" s="33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80" zoomScaleNormal="80" zoomScaleSheetLayoutView="50" zoomScalePageLayoutView="0" workbookViewId="0" topLeftCell="A1">
      <selection activeCell="E28" sqref="E28"/>
    </sheetView>
  </sheetViews>
  <sheetFormatPr defaultColWidth="9.00390625" defaultRowHeight="12.75"/>
  <cols>
    <col min="1" max="1" width="7.75390625" style="16" customWidth="1"/>
    <col min="2" max="2" width="40.753906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66" customHeight="1">
      <c r="F1" s="18" t="s">
        <v>22</v>
      </c>
    </row>
    <row r="2" ht="8.25" customHeight="1"/>
    <row r="3" ht="8.25" customHeight="1"/>
    <row r="4" ht="8.25" customHeight="1"/>
    <row r="5" spans="1:6" ht="16.5">
      <c r="A5" s="30" t="s">
        <v>23</v>
      </c>
      <c r="B5" s="31"/>
      <c r="C5" s="31"/>
      <c r="D5" s="31"/>
      <c r="E5" s="31"/>
      <c r="F5" s="31"/>
    </row>
    <row r="7" ht="15.75">
      <c r="A7" s="27" t="s">
        <v>87</v>
      </c>
    </row>
    <row r="8" spans="1:6" s="2" customFormat="1" ht="72.75" customHeight="1">
      <c r="A8" s="5" t="s">
        <v>13</v>
      </c>
      <c r="B8" s="6" t="s">
        <v>0</v>
      </c>
      <c r="C8" s="6" t="s">
        <v>1</v>
      </c>
      <c r="D8" s="6" t="s">
        <v>88</v>
      </c>
      <c r="E8" s="6" t="s">
        <v>89</v>
      </c>
      <c r="F8" s="7" t="s">
        <v>90</v>
      </c>
    </row>
    <row r="9" spans="1:6" s="3" customFormat="1" ht="15.75">
      <c r="A9" s="19" t="s">
        <v>2</v>
      </c>
      <c r="B9" s="9" t="s">
        <v>24</v>
      </c>
      <c r="C9" s="8" t="s">
        <v>7</v>
      </c>
      <c r="D9" s="15">
        <v>0.2</v>
      </c>
      <c r="E9" s="15">
        <v>0.2</v>
      </c>
      <c r="F9" s="15">
        <v>0.272</v>
      </c>
    </row>
    <row r="10" spans="1:6" s="3" customFormat="1" ht="94.5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15.75">
      <c r="A11" s="20" t="s">
        <v>6</v>
      </c>
      <c r="B11" s="11" t="s">
        <v>26</v>
      </c>
      <c r="C11" s="10" t="s">
        <v>27</v>
      </c>
      <c r="D11" s="15">
        <v>0.099953</v>
      </c>
      <c r="E11" s="15">
        <v>0.1374072672554134</v>
      </c>
      <c r="F11" s="15">
        <v>0.090066158625</v>
      </c>
    </row>
    <row r="12" spans="1:6" s="3" customFormat="1" ht="31.5">
      <c r="A12" s="20" t="s">
        <v>8</v>
      </c>
      <c r="B12" s="11" t="s">
        <v>28</v>
      </c>
      <c r="C12" s="10" t="s">
        <v>27</v>
      </c>
      <c r="D12" s="15">
        <v>0.06914714000000001</v>
      </c>
      <c r="E12" s="15">
        <v>0.11974695831710051</v>
      </c>
      <c r="F12" s="15">
        <v>0.073047</v>
      </c>
    </row>
    <row r="13" spans="1:6" s="3" customFormat="1" ht="31.5">
      <c r="A13" s="20" t="s">
        <v>9</v>
      </c>
      <c r="B13" s="11" t="s">
        <v>29</v>
      </c>
      <c r="C13" s="10" t="s">
        <v>30</v>
      </c>
      <c r="D13" s="15"/>
      <c r="E13" s="15"/>
      <c r="F13" s="15"/>
    </row>
    <row r="14" spans="1:6" s="3" customFormat="1" ht="15.75">
      <c r="A14" s="20" t="s">
        <v>14</v>
      </c>
      <c r="B14" s="11" t="s">
        <v>31</v>
      </c>
      <c r="C14" s="10" t="s">
        <v>30</v>
      </c>
      <c r="D14" s="15"/>
      <c r="E14" s="15"/>
      <c r="F14" s="15"/>
    </row>
    <row r="15" spans="1:6" s="3" customFormat="1" ht="15.75">
      <c r="A15" s="20" t="s">
        <v>15</v>
      </c>
      <c r="B15" s="11" t="s">
        <v>32</v>
      </c>
      <c r="C15" s="10" t="s">
        <v>33</v>
      </c>
      <c r="D15" s="15">
        <v>2.978629433735</v>
      </c>
      <c r="E15" s="15">
        <v>3.4178085970637797</v>
      </c>
      <c r="F15" s="15">
        <v>3.8683601689135902</v>
      </c>
    </row>
    <row r="16" spans="1:6" s="3" customFormat="1" ht="15.75">
      <c r="A16" s="20" t="s">
        <v>34</v>
      </c>
      <c r="B16" s="11" t="s">
        <v>35</v>
      </c>
      <c r="C16" s="10" t="s">
        <v>33</v>
      </c>
      <c r="D16" s="15">
        <v>2.978629433735</v>
      </c>
      <c r="E16" s="15">
        <v>3.4178085970637797</v>
      </c>
      <c r="F16" s="15">
        <v>3.8683601689135902</v>
      </c>
    </row>
    <row r="17" spans="1:6" s="3" customFormat="1" ht="15.75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47.25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15.75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15.75">
      <c r="A20" s="20" t="s">
        <v>40</v>
      </c>
      <c r="B20" s="11" t="s">
        <v>41</v>
      </c>
      <c r="C20" s="10" t="s">
        <v>33</v>
      </c>
      <c r="D20" s="15">
        <v>1.09091717</v>
      </c>
      <c r="E20" s="15">
        <v>1.296476094018907</v>
      </c>
      <c r="F20" s="15">
        <v>1.3912613200000001</v>
      </c>
    </row>
    <row r="21" spans="1:6" s="3" customFormat="1" ht="31.5">
      <c r="A21" s="20"/>
      <c r="B21" s="11" t="s">
        <v>42</v>
      </c>
      <c r="C21" s="10" t="s">
        <v>43</v>
      </c>
      <c r="D21" s="15">
        <v>469.7162666453233</v>
      </c>
      <c r="E21" s="15">
        <v>449.5</v>
      </c>
      <c r="F21" s="15">
        <v>469.71626664532323</v>
      </c>
    </row>
    <row r="22" spans="1:6" s="3" customFormat="1" ht="15.75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31.5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63">
      <c r="A24" s="20"/>
      <c r="B24" s="11" t="s">
        <v>85</v>
      </c>
      <c r="C24" s="10"/>
      <c r="D24" s="15"/>
      <c r="E24" s="15"/>
      <c r="F24" s="15"/>
    </row>
    <row r="25" spans="1:6" s="3" customFormat="1" ht="15.75">
      <c r="A25" s="20" t="s">
        <v>17</v>
      </c>
      <c r="B25" s="11" t="s">
        <v>48</v>
      </c>
      <c r="C25" s="10" t="s">
        <v>33</v>
      </c>
      <c r="D25" s="15">
        <v>0.10845136</v>
      </c>
      <c r="E25" s="15">
        <v>0.10289</v>
      </c>
      <c r="F25" s="15">
        <v>0.13625132611764706</v>
      </c>
    </row>
    <row r="26" spans="1:6" s="3" customFormat="1" ht="47.25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31.5">
      <c r="A27" s="20" t="s">
        <v>49</v>
      </c>
      <c r="B27" s="11" t="s">
        <v>50</v>
      </c>
      <c r="C27" s="10" t="s">
        <v>11</v>
      </c>
      <c r="D27" s="23">
        <v>4.8</v>
      </c>
      <c r="E27" s="23">
        <v>4.74</v>
      </c>
      <c r="F27" s="23">
        <v>4.88913447998462</v>
      </c>
    </row>
    <row r="28" spans="1:6" s="3" customFormat="1" ht="31.5">
      <c r="A28" s="20" t="s">
        <v>51</v>
      </c>
      <c r="B28" s="11" t="s">
        <v>78</v>
      </c>
      <c r="C28" s="10" t="s">
        <v>12</v>
      </c>
      <c r="D28" s="15">
        <v>18.087269791666667</v>
      </c>
      <c r="E28" s="15">
        <v>20.24501916</v>
      </c>
      <c r="F28" s="15">
        <v>22.752589116380314</v>
      </c>
    </row>
    <row r="29" spans="1:6" s="3" customFormat="1" ht="47.25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15.75">
      <c r="A30" s="20" t="s">
        <v>19</v>
      </c>
      <c r="B30" s="11" t="s">
        <v>54</v>
      </c>
      <c r="C30" s="10" t="s">
        <v>33</v>
      </c>
      <c r="D30" s="15">
        <f>D15-D37</f>
        <v>2.97035677</v>
      </c>
      <c r="E30" s="15">
        <f>E15-E37</f>
        <v>3.4017885970637796</v>
      </c>
      <c r="F30" s="15">
        <f>F15-F37</f>
        <v>3.85234016891359</v>
      </c>
    </row>
    <row r="31" spans="1:6" s="3" customFormat="1" ht="15.75">
      <c r="A31" s="20" t="s">
        <v>55</v>
      </c>
      <c r="B31" s="11" t="s">
        <v>56</v>
      </c>
      <c r="C31" s="10" t="s">
        <v>33</v>
      </c>
      <c r="D31" s="15">
        <f>D30</f>
        <v>2.97035677</v>
      </c>
      <c r="E31" s="15">
        <f>E30</f>
        <v>3.4017885970637796</v>
      </c>
      <c r="F31" s="15">
        <f>F30</f>
        <v>3.85234016891359</v>
      </c>
    </row>
    <row r="32" spans="1:6" s="3" customFormat="1" ht="31.5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47.25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31.5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15.75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31.5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31.5">
      <c r="A37" s="20" t="s">
        <v>65</v>
      </c>
      <c r="B37" s="11" t="s">
        <v>66</v>
      </c>
      <c r="C37" s="10"/>
      <c r="D37" s="22">
        <v>0.008272663735</v>
      </c>
      <c r="E37" s="22">
        <v>0.01602</v>
      </c>
      <c r="F37" s="22">
        <v>0.01602</v>
      </c>
    </row>
    <row r="38" spans="1:6" s="3" customFormat="1" ht="15.75">
      <c r="A38" s="20" t="s">
        <v>67</v>
      </c>
      <c r="B38" s="11" t="s">
        <v>56</v>
      </c>
      <c r="C38" s="10" t="s">
        <v>33</v>
      </c>
      <c r="D38" s="22">
        <f>D37</f>
        <v>0.008272663735</v>
      </c>
      <c r="E38" s="22">
        <f>E37</f>
        <v>0.01602</v>
      </c>
      <c r="F38" s="22">
        <f>F37</f>
        <v>0.01602</v>
      </c>
    </row>
    <row r="39" spans="1:6" s="3" customFormat="1" ht="31.5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47.25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31.5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15.75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31.5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47.25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15.75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47.25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78.75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4" t="s">
        <v>21</v>
      </c>
      <c r="B48" s="25"/>
      <c r="C48" s="25"/>
      <c r="D48" s="26"/>
      <c r="E48" s="17"/>
      <c r="F48" s="17"/>
    </row>
    <row r="50" spans="1:6" ht="31.5" customHeight="1">
      <c r="A50" s="32" t="s">
        <v>81</v>
      </c>
      <c r="B50" s="33"/>
      <c r="C50" s="33"/>
      <c r="D50" s="33"/>
      <c r="E50" s="33"/>
      <c r="F50" s="33"/>
    </row>
    <row r="51" spans="1:6" ht="31.5" customHeight="1">
      <c r="A51" s="32" t="s">
        <v>80</v>
      </c>
      <c r="B51" s="33"/>
      <c r="C51" s="33"/>
      <c r="D51" s="33"/>
      <c r="E51" s="33"/>
      <c r="F51" s="33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Почекунина Ольга Александровна</cp:lastModifiedBy>
  <cp:lastPrinted>2017-04-18T08:06:33Z</cp:lastPrinted>
  <dcterms:created xsi:type="dcterms:W3CDTF">2014-08-15T10:06:32Z</dcterms:created>
  <dcterms:modified xsi:type="dcterms:W3CDTF">2018-04-18T09:50:20Z</dcterms:modified>
  <cp:category/>
  <cp:version/>
  <cp:contentType/>
  <cp:contentStatus/>
</cp:coreProperties>
</file>